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0" sheetId="1" r:id="rId1"/>
  </sheets>
  <definedNames>
    <definedName name="_xlnm.Print_Area" localSheetId="0">'звіт з 01.01.2020'!$A$1:$M$75</definedName>
  </definedNames>
  <calcPr fullCalcOnLoad="1"/>
</workbook>
</file>

<file path=xl/sharedStrings.xml><?xml version="1.0" encoding="utf-8"?>
<sst xmlns="http://schemas.openxmlformats.org/spreadsheetml/2006/main" count="137" uniqueCount="82">
  <si>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</si>
  <si>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</si>
  <si>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</si>
  <si>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</si>
  <si>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</si>
  <si>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</si>
  <si>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</si>
  <si>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</si>
  <si>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</si>
  <si>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</si>
  <si>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</si>
  <si>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</si>
  <si>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</si>
  <si>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</si>
  <si>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</si>
  <si>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</si>
  <si>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</si>
  <si>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</si>
  <si>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</si>
  <si>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</si>
  <si>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</si>
  <si>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</si>
  <si>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</si>
  <si>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</si>
  <si>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</si>
  <si>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</si>
  <si>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</si>
  <si>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</si>
  <si>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</si>
  <si>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</si>
  <si>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</si>
  <si>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</si>
  <si>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</si>
  <si>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</si>
  <si>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</si>
  <si>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</si>
  <si>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</si>
  <si>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</si>
  <si>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</si>
  <si>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</si>
  <si>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</si>
  <si>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</si>
  <si>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</si>
  <si>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</si>
  <si>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</si>
  <si>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</si>
  <si>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Обсяг видатків</t>
  </si>
  <si>
    <t>грн</t>
  </si>
  <si>
    <t>розрахунок</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</si>
  <si>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</si>
  <si>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</si>
  <si>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</si>
  <si>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</si>
  <si>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</si>
  <si>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Голова районної державної адміністрації</t>
  </si>
  <si>
    <t>Тарас МОЛОЧКО</t>
  </si>
  <si>
    <t xml:space="preserve">Начальник фінансового відділу районної державної адміністрації </t>
  </si>
  <si>
    <t>Дар'я БИКОВА</t>
  </si>
  <si>
    <t>про виконання паспорта бюджетної програми місцевого бюджету на 2020 рік</t>
  </si>
  <si>
    <t>відс.</t>
  </si>
  <si>
    <t>рішення районної ради</t>
  </si>
  <si>
    <t>календарний план</t>
  </si>
  <si>
    <t>осіб</t>
  </si>
  <si>
    <t>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t>
  </si>
  <si>
    <t>од.</t>
  </si>
  <si>
    <t>0213133</t>
  </si>
  <si>
    <t>3133</t>
  </si>
  <si>
    <t>Забезпечення реалізації державної молодіжної політики на регіональному рівні</t>
  </si>
  <si>
    <t>Координація зусиль місцевих органів державної влади щодо вирішення проблем, задоволення і розвиток соціально-культурних потреб, створення умов для самореалізації дітей та молоді</t>
  </si>
  <si>
    <t>Створення системи всебічної підтримки громадської активності молоді, спрямованої на самовизначення та самореалізацію, формування необхідних для цього правових, гуманітарних та економічних передумов, надання соціальної гарантії та соціальних послуг</t>
  </si>
  <si>
    <t>Підвищення рівня ефективності реалізації державної молодіжної політики в регіоні</t>
  </si>
  <si>
    <t>Відхилення фактичних показників від планових за результатами 2020 року пояснюється економією кошторисів заходів</t>
  </si>
  <si>
    <t>Програма "Молодь Новгород-Сіверщини" на 2016-2020 роки</t>
  </si>
  <si>
    <t>Кількість проведених заходів державної політики з питань молоді</t>
  </si>
  <si>
    <t>Кількість учасників регіональних заходів державної політики з питань молоді</t>
  </si>
  <si>
    <t>середні витрати на один проведений  захід державної політики з питань молоді</t>
  </si>
  <si>
    <t>середні витрати участі в  регіональних заходах державної політики з питань молодіжної політики  одного учасника чоловічої статі</t>
  </si>
  <si>
    <t>середні витрати участі в  регіональних заходах державної політики з питань молодіжної політики  одного учасника жіночої статі</t>
  </si>
  <si>
    <t>Відсоток кількості молоді, охопленою регіональними заходами державної політики з питань молоді порівняно з попереднім роком</t>
  </si>
  <si>
    <t xml:space="preserve"> Відхилення фактичних показників від планових за результатами 2020 року обумовлено економією кошторісів заходів, карантинними обмеженнями в державі та скасуванням запланованих заходів. Результативні показники, що характеризують виконання бюджетної програми, не виконані.</t>
  </si>
  <si>
    <t>Виконання бюджетної програми у 2020 році забезпечило реалізацію державної молодіжної політики на регіональному рівні. Постійно ведеться робота щодо всебічної підтримки громадської активності молоді, спрямованої на самовизначення та самореалізацію, формування необхідних для цього правових, гуманітарних та економічних передумов, надання соціальної гарантії та соціальних послуг. Завдання бюджетної прогами  виконано частково. Результатині показники не виконані.</t>
  </si>
  <si>
    <t>Інші заходи та заклади молодіжної політики</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</si>
</sst>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sz val="7"/>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8"/>
      <color theme="1"/>
      <name val="Times New Roman"/>
      <family val="1"/>
    </font>
    <font>
      <b/>
      <sz val="14"/>
      <color rgb="FF000000"/>
      <name val="Times New Roman"/>
      <family val="1"/>
    </font>
    <font>
      <sz val="7"/>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4">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horizontal="center" vertical="top"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4" fillId="0" borderId="0" xfId="0" applyFont="1" applyAlignment="1">
      <alignment/>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1" fillId="0" borderId="0" xfId="0" applyFont="1" applyAlignment="1">
      <alignment horizontal="left" vertical="center" wrapText="1"/>
    </xf>
    <xf numFmtId="0" fontId="46" fillId="0" borderId="10" xfId="0" applyFont="1" applyBorder="1" applyAlignment="1">
      <alignment vertical="center" wrapText="1"/>
    </xf>
    <xf numFmtId="0" fontId="45" fillId="0" borderId="10" xfId="0" applyFont="1" applyBorder="1" applyAlignment="1">
      <alignment horizontal="center" vertical="center" wrapText="1"/>
    </xf>
    <xf numFmtId="49" fontId="41" fillId="0" borderId="11" xfId="0" applyNumberFormat="1" applyFont="1" applyBorder="1" applyAlignment="1">
      <alignment horizontal="center" vertical="center"/>
    </xf>
    <xf numFmtId="49" fontId="41" fillId="0" borderId="11" xfId="0" applyNumberFormat="1" applyFont="1" applyBorder="1" applyAlignment="1">
      <alignment horizontal="center" wrapText="1"/>
    </xf>
    <xf numFmtId="0" fontId="42" fillId="0" borderId="12" xfId="0" applyFont="1" applyBorder="1" applyAlignment="1">
      <alignment vertical="top" wrapText="1"/>
    </xf>
    <xf numFmtId="0" fontId="44" fillId="0" borderId="11" xfId="0" applyFont="1" applyBorder="1" applyAlignment="1">
      <alignment/>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2" fontId="41" fillId="0" borderId="10" xfId="0" applyNumberFormat="1" applyFont="1" applyBorder="1" applyAlignment="1">
      <alignment horizontal="center" vertical="center" wrapText="1"/>
    </xf>
    <xf numFmtId="0" fontId="45"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7" fillId="0" borderId="12" xfId="0" applyFont="1" applyBorder="1" applyAlignment="1">
      <alignment horizontal="center" vertical="top"/>
    </xf>
    <xf numFmtId="0" fontId="42" fillId="0" borderId="12" xfId="0" applyFont="1" applyBorder="1" applyAlignment="1">
      <alignment horizontal="center" vertical="top" wrapText="1"/>
    </xf>
    <xf numFmtId="0" fontId="44" fillId="0" borderId="11" xfId="0" applyFont="1" applyBorder="1" applyAlignment="1">
      <alignment horizontal="left"/>
    </xf>
    <xf numFmtId="0" fontId="41" fillId="0" borderId="13" xfId="0" applyFont="1" applyBorder="1" applyAlignment="1">
      <alignment horizontal="center" vertical="justify"/>
    </xf>
    <xf numFmtId="0" fontId="41" fillId="0" borderId="14" xfId="0" applyFont="1" applyBorder="1" applyAlignment="1">
      <alignment horizontal="center" vertical="justify"/>
    </xf>
    <xf numFmtId="0" fontId="41" fillId="0" borderId="15" xfId="0" applyFont="1" applyBorder="1" applyAlignment="1">
      <alignment horizontal="center" vertical="justify"/>
    </xf>
    <xf numFmtId="0" fontId="41" fillId="0" borderId="0" xfId="0" applyFont="1" applyAlignment="1">
      <alignment horizontal="left" vertical="center" wrapText="1"/>
    </xf>
    <xf numFmtId="0" fontId="41" fillId="0" borderId="10" xfId="0" applyFont="1" applyBorder="1" applyAlignment="1">
      <alignment horizontal="center" vertical="center" wrapText="1"/>
    </xf>
    <xf numFmtId="0" fontId="43" fillId="0" borderId="11" xfId="0" applyFont="1" applyBorder="1" applyAlignment="1">
      <alignment horizontal="center"/>
    </xf>
    <xf numFmtId="0" fontId="41" fillId="0" borderId="12" xfId="0" applyFont="1" applyBorder="1" applyAlignment="1">
      <alignment horizontal="left" vertical="center" wrapText="1"/>
    </xf>
    <xf numFmtId="0" fontId="48"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vertical="center" wrapText="1"/>
    </xf>
    <xf numFmtId="0" fontId="44" fillId="0" borderId="11" xfId="0" applyFont="1" applyBorder="1" applyAlignment="1">
      <alignment horizontal="center"/>
    </xf>
    <xf numFmtId="0" fontId="41" fillId="0" borderId="0"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9" fillId="0" borderId="0" xfId="0" applyFont="1" applyAlignment="1">
      <alignment horizontal="right" vertical="top" wrapText="1"/>
    </xf>
    <xf numFmtId="49" fontId="44" fillId="0" borderId="11" xfId="0" applyNumberFormat="1" applyFont="1" applyBorder="1" applyAlignment="1">
      <alignment horizontal="center"/>
    </xf>
    <xf numFmtId="0" fontId="41" fillId="0" borderId="13" xfId="0" applyFont="1" applyBorder="1" applyAlignment="1">
      <alignment horizontal="left" vertical="center" wrapText="1"/>
    </xf>
    <xf numFmtId="0" fontId="44" fillId="0" borderId="11"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5"/>
  <sheetViews>
    <sheetView tabSelected="1" zoomScalePageLayoutView="0" workbookViewId="0" topLeftCell="A1">
      <selection activeCell="G11" sqref="G11:K11"/>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50" t="s">
        <v>41</v>
      </c>
      <c r="K1" s="50"/>
      <c r="L1" s="50"/>
      <c r="M1" s="50"/>
    </row>
    <row r="2" spans="10:13" ht="15.75">
      <c r="J2" s="50"/>
      <c r="K2" s="50"/>
      <c r="L2" s="50"/>
      <c r="M2" s="50"/>
    </row>
    <row r="3" spans="10:13" ht="9.75" customHeight="1">
      <c r="J3" s="50"/>
      <c r="K3" s="50"/>
      <c r="L3" s="50"/>
      <c r="M3" s="50"/>
    </row>
    <row r="4" spans="1:13" ht="18.75">
      <c r="A4" s="42" t="s">
        <v>15</v>
      </c>
      <c r="B4" s="42"/>
      <c r="C4" s="42"/>
      <c r="D4" s="42"/>
      <c r="E4" s="42"/>
      <c r="F4" s="42"/>
      <c r="G4" s="42"/>
      <c r="H4" s="42"/>
      <c r="I4" s="42"/>
      <c r="J4" s="42"/>
      <c r="K4" s="42"/>
      <c r="L4" s="42"/>
      <c r="M4" s="42"/>
    </row>
    <row r="5" spans="1:13" ht="34.5" customHeight="1">
      <c r="A5" s="42" t="s">
        <v>58</v>
      </c>
      <c r="B5" s="42"/>
      <c r="C5" s="42"/>
      <c r="D5" s="42"/>
      <c r="E5" s="42"/>
      <c r="F5" s="42"/>
      <c r="G5" s="42"/>
      <c r="H5" s="42"/>
      <c r="I5" s="42"/>
      <c r="J5" s="42"/>
      <c r="K5" s="42"/>
      <c r="L5" s="42"/>
      <c r="M5" s="42"/>
    </row>
    <row r="6" spans="1:13" ht="15.75">
      <c r="A6" s="43" t="s">
        <v>0</v>
      </c>
      <c r="B6" s="19" t="s">
        <v>42</v>
      </c>
      <c r="C6" s="11"/>
      <c r="D6" s="13"/>
      <c r="E6" s="45" t="s">
        <v>43</v>
      </c>
      <c r="F6" s="45"/>
      <c r="G6" s="45"/>
      <c r="H6" s="45"/>
      <c r="I6" s="45"/>
      <c r="J6" s="45"/>
      <c r="K6" s="22"/>
      <c r="L6" s="51" t="s">
        <v>51</v>
      </c>
      <c r="M6" s="51"/>
    </row>
    <row r="7" spans="1:13" ht="15" customHeight="1">
      <c r="A7" s="43"/>
      <c r="B7" s="10" t="s">
        <v>44</v>
      </c>
      <c r="C7" s="11"/>
      <c r="D7"/>
      <c r="E7" s="33" t="s">
        <v>14</v>
      </c>
      <c r="F7" s="33"/>
      <c r="G7" s="33"/>
      <c r="H7" s="33"/>
      <c r="I7" s="33"/>
      <c r="J7" s="33"/>
      <c r="K7" s="21"/>
      <c r="L7" s="33" t="s">
        <v>49</v>
      </c>
      <c r="M7" s="33"/>
    </row>
    <row r="8" spans="1:13" ht="15.75">
      <c r="A8" s="43" t="s">
        <v>1</v>
      </c>
      <c r="B8" s="19" t="s">
        <v>45</v>
      </c>
      <c r="C8" s="11"/>
      <c r="D8" s="13"/>
      <c r="E8" s="45" t="s">
        <v>43</v>
      </c>
      <c r="F8" s="45"/>
      <c r="G8" s="45"/>
      <c r="H8" s="45"/>
      <c r="I8" s="45"/>
      <c r="J8" s="45"/>
      <c r="K8" s="22"/>
      <c r="L8" s="51" t="s">
        <v>51</v>
      </c>
      <c r="M8" s="51"/>
    </row>
    <row r="9" spans="1:13" ht="15" customHeight="1">
      <c r="A9" s="43"/>
      <c r="B9" s="10" t="s">
        <v>44</v>
      </c>
      <c r="C9" s="11"/>
      <c r="D9"/>
      <c r="E9" s="33" t="s">
        <v>13</v>
      </c>
      <c r="F9" s="33"/>
      <c r="G9" s="33"/>
      <c r="H9" s="33"/>
      <c r="I9" s="33"/>
      <c r="J9" s="33"/>
      <c r="K9" s="21"/>
      <c r="L9" s="33" t="s">
        <v>49</v>
      </c>
      <c r="M9" s="33"/>
    </row>
    <row r="10" spans="1:13" ht="30.75" customHeight="1">
      <c r="A10" s="43" t="s">
        <v>2</v>
      </c>
      <c r="B10" s="20" t="s">
        <v>65</v>
      </c>
      <c r="C10" s="20" t="s">
        <v>66</v>
      </c>
      <c r="D10" s="13"/>
      <c r="E10" s="45">
        <v>1040</v>
      </c>
      <c r="F10" s="45"/>
      <c r="G10" s="53" t="s">
        <v>81</v>
      </c>
      <c r="H10" s="53"/>
      <c r="I10" s="53"/>
      <c r="J10" s="53"/>
      <c r="K10" s="53"/>
      <c r="L10" s="45">
        <v>25313200000</v>
      </c>
      <c r="M10" s="45"/>
    </row>
    <row r="11" spans="1:13" ht="26.25" customHeight="1">
      <c r="A11" s="43"/>
      <c r="B11" s="2" t="s">
        <v>44</v>
      </c>
      <c r="C11" s="2" t="s">
        <v>3</v>
      </c>
      <c r="D11"/>
      <c r="E11" s="33" t="s">
        <v>52</v>
      </c>
      <c r="F11" s="33"/>
      <c r="G11" s="33" t="s">
        <v>53</v>
      </c>
      <c r="H11" s="33"/>
      <c r="I11" s="33"/>
      <c r="J11" s="33"/>
      <c r="K11" s="33"/>
      <c r="L11" s="33" t="s">
        <v>50</v>
      </c>
      <c r="M11" s="33"/>
    </row>
    <row r="12" spans="1:13" ht="19.5" customHeight="1">
      <c r="A12" s="44" t="s">
        <v>27</v>
      </c>
      <c r="B12" s="44"/>
      <c r="C12" s="44"/>
      <c r="D12" s="44"/>
      <c r="E12" s="44"/>
      <c r="F12" s="44"/>
      <c r="G12" s="44"/>
      <c r="H12" s="44"/>
      <c r="I12" s="44"/>
      <c r="J12" s="44"/>
      <c r="K12" s="44"/>
      <c r="L12" s="44"/>
      <c r="M12" s="44"/>
    </row>
    <row r="13" ht="15.75">
      <c r="A13" s="1"/>
    </row>
    <row r="14" spans="1:13" ht="31.5">
      <c r="A14" s="4" t="s">
        <v>23</v>
      </c>
      <c r="B14" s="39" t="s">
        <v>24</v>
      </c>
      <c r="C14" s="39"/>
      <c r="D14" s="39"/>
      <c r="E14" s="39"/>
      <c r="F14" s="39"/>
      <c r="G14" s="39"/>
      <c r="H14" s="39"/>
      <c r="I14" s="39"/>
      <c r="J14" s="39"/>
      <c r="K14" s="39"/>
      <c r="L14" s="39"/>
      <c r="M14" s="39"/>
    </row>
    <row r="15" spans="1:13" ht="21" customHeight="1">
      <c r="A15" s="28">
        <v>1</v>
      </c>
      <c r="B15" s="52" t="s">
        <v>67</v>
      </c>
      <c r="C15" s="48"/>
      <c r="D15" s="48"/>
      <c r="E15" s="48"/>
      <c r="F15" s="48"/>
      <c r="G15" s="48"/>
      <c r="H15" s="48"/>
      <c r="I15" s="48"/>
      <c r="J15" s="48"/>
      <c r="K15" s="48"/>
      <c r="L15" s="48"/>
      <c r="M15" s="49"/>
    </row>
    <row r="16" spans="1:13" ht="30" customHeight="1">
      <c r="A16" s="4">
        <v>2</v>
      </c>
      <c r="B16" s="47" t="s">
        <v>68</v>
      </c>
      <c r="C16" s="48"/>
      <c r="D16" s="48"/>
      <c r="E16" s="48"/>
      <c r="F16" s="48"/>
      <c r="G16" s="48"/>
      <c r="H16" s="48"/>
      <c r="I16" s="48"/>
      <c r="J16" s="48"/>
      <c r="K16" s="48"/>
      <c r="L16" s="48"/>
      <c r="M16" s="49"/>
    </row>
    <row r="17" ht="15.75">
      <c r="A17" s="1"/>
    </row>
    <row r="18" ht="15.75">
      <c r="A18" s="6" t="s">
        <v>28</v>
      </c>
    </row>
    <row r="19" spans="1:13" ht="43.5" customHeight="1">
      <c r="A19" s="38" t="s">
        <v>69</v>
      </c>
      <c r="B19" s="38"/>
      <c r="C19" s="38"/>
      <c r="D19" s="38"/>
      <c r="E19" s="38"/>
      <c r="F19" s="38"/>
      <c r="G19" s="38"/>
      <c r="H19" s="38"/>
      <c r="I19" s="38"/>
      <c r="J19" s="38"/>
      <c r="K19" s="38"/>
      <c r="L19" s="38"/>
      <c r="M19" s="38"/>
    </row>
    <row r="20" ht="15.75">
      <c r="A20" s="6" t="s">
        <v>29</v>
      </c>
    </row>
    <row r="21" ht="15.75">
      <c r="A21" s="1"/>
    </row>
    <row r="22" spans="1:13" ht="32.25" customHeight="1">
      <c r="A22" s="4" t="s">
        <v>23</v>
      </c>
      <c r="B22" s="29" t="s">
        <v>5</v>
      </c>
      <c r="C22" s="30"/>
      <c r="D22" s="30"/>
      <c r="E22" s="30"/>
      <c r="F22" s="30"/>
      <c r="G22" s="30"/>
      <c r="H22" s="30"/>
      <c r="I22" s="30"/>
      <c r="J22" s="30"/>
      <c r="K22" s="30"/>
      <c r="L22" s="30"/>
      <c r="M22" s="31"/>
    </row>
    <row r="23" spans="1:13" ht="22.5" customHeight="1">
      <c r="A23" s="4">
        <v>1</v>
      </c>
      <c r="B23" s="29" t="s">
        <v>70</v>
      </c>
      <c r="C23" s="30"/>
      <c r="D23" s="30"/>
      <c r="E23" s="30"/>
      <c r="F23" s="30"/>
      <c r="G23" s="30"/>
      <c r="H23" s="30"/>
      <c r="I23" s="30"/>
      <c r="J23" s="30"/>
      <c r="K23" s="30"/>
      <c r="L23" s="30"/>
      <c r="M23" s="31"/>
    </row>
    <row r="24" ht="15.75">
      <c r="A24" s="1"/>
    </row>
    <row r="25" ht="15.75">
      <c r="A25" s="6" t="s">
        <v>30</v>
      </c>
    </row>
    <row r="26" spans="2:12" ht="15.75" customHeight="1">
      <c r="B26" s="9"/>
      <c r="L26" s="9" t="s">
        <v>25</v>
      </c>
    </row>
    <row r="27" spans="1:26" ht="30" customHeight="1">
      <c r="A27" s="39" t="s">
        <v>23</v>
      </c>
      <c r="B27" s="39" t="s">
        <v>31</v>
      </c>
      <c r="C27" s="39"/>
      <c r="D27" s="39"/>
      <c r="E27" s="39" t="s">
        <v>16</v>
      </c>
      <c r="F27" s="39"/>
      <c r="G27" s="39"/>
      <c r="H27" s="39" t="s">
        <v>32</v>
      </c>
      <c r="I27" s="39"/>
      <c r="J27" s="39"/>
      <c r="K27" s="29" t="s">
        <v>17</v>
      </c>
      <c r="L27" s="30"/>
      <c r="M27" s="31"/>
      <c r="R27" s="46"/>
      <c r="S27" s="46"/>
      <c r="T27" s="46"/>
      <c r="U27" s="46"/>
      <c r="V27" s="46"/>
      <c r="W27" s="46"/>
      <c r="X27" s="46"/>
      <c r="Y27" s="46"/>
      <c r="Z27" s="46"/>
    </row>
    <row r="28" spans="1:26" ht="33" customHeight="1">
      <c r="A28" s="39"/>
      <c r="B28" s="39"/>
      <c r="C28" s="39"/>
      <c r="D28" s="39"/>
      <c r="E28" s="4" t="s">
        <v>18</v>
      </c>
      <c r="F28" s="4" t="s">
        <v>19</v>
      </c>
      <c r="G28" s="4" t="s">
        <v>20</v>
      </c>
      <c r="H28" s="4" t="s">
        <v>18</v>
      </c>
      <c r="I28" s="4" t="s">
        <v>19</v>
      </c>
      <c r="J28" s="4" t="s">
        <v>20</v>
      </c>
      <c r="K28" s="4" t="s">
        <v>18</v>
      </c>
      <c r="L28" s="4" t="s">
        <v>19</v>
      </c>
      <c r="M28" s="4" t="s">
        <v>20</v>
      </c>
      <c r="R28" s="7"/>
      <c r="S28" s="7"/>
      <c r="T28" s="7"/>
      <c r="U28" s="7"/>
      <c r="V28" s="7"/>
      <c r="W28" s="7"/>
      <c r="X28" s="7"/>
      <c r="Y28" s="7"/>
      <c r="Z28" s="7"/>
    </row>
    <row r="29" spans="1:26" ht="15.75">
      <c r="A29" s="4">
        <v>1</v>
      </c>
      <c r="B29" s="39">
        <v>2</v>
      </c>
      <c r="C29" s="39"/>
      <c r="D29" s="39"/>
      <c r="E29" s="4">
        <v>3</v>
      </c>
      <c r="F29" s="4">
        <v>4</v>
      </c>
      <c r="G29" s="4">
        <v>5</v>
      </c>
      <c r="H29" s="4">
        <v>6</v>
      </c>
      <c r="I29" s="4">
        <v>7</v>
      </c>
      <c r="J29" s="4">
        <v>8</v>
      </c>
      <c r="K29" s="4">
        <v>9</v>
      </c>
      <c r="L29" s="4">
        <v>10</v>
      </c>
      <c r="M29" s="4">
        <v>11</v>
      </c>
      <c r="R29" s="7"/>
      <c r="S29" s="7"/>
      <c r="T29" s="7"/>
      <c r="U29" s="7"/>
      <c r="V29" s="7"/>
      <c r="W29" s="7"/>
      <c r="X29" s="7"/>
      <c r="Y29" s="7"/>
      <c r="Z29" s="7"/>
    </row>
    <row r="30" spans="1:26" ht="67.5" customHeight="1">
      <c r="A30" s="4"/>
      <c r="B30" s="52" t="s">
        <v>70</v>
      </c>
      <c r="C30" s="48"/>
      <c r="D30" s="49"/>
      <c r="E30" s="4">
        <v>10000</v>
      </c>
      <c r="F30" s="4">
        <v>0</v>
      </c>
      <c r="G30" s="4">
        <f>E30+F30</f>
        <v>10000</v>
      </c>
      <c r="H30" s="4">
        <v>9944</v>
      </c>
      <c r="I30" s="4">
        <v>0</v>
      </c>
      <c r="J30" s="4">
        <f>H30+I30</f>
        <v>9944</v>
      </c>
      <c r="K30" s="4">
        <f>H30-E30</f>
        <v>-56</v>
      </c>
      <c r="L30" s="14">
        <f>I30-F30</f>
        <v>0</v>
      </c>
      <c r="M30" s="4">
        <f>K30+L30</f>
        <v>-56</v>
      </c>
      <c r="R30" s="7"/>
      <c r="S30" s="7"/>
      <c r="T30" s="7"/>
      <c r="U30" s="7"/>
      <c r="V30" s="7"/>
      <c r="W30" s="7"/>
      <c r="X30" s="7"/>
      <c r="Y30" s="7"/>
      <c r="Z30" s="7"/>
    </row>
    <row r="31" spans="1:26" ht="22.5" customHeight="1">
      <c r="A31" s="4"/>
      <c r="B31" s="39" t="s">
        <v>20</v>
      </c>
      <c r="C31" s="39"/>
      <c r="D31" s="39"/>
      <c r="E31" s="4">
        <f>SUM(E30)</f>
        <v>10000</v>
      </c>
      <c r="F31" s="14">
        <f aca="true" t="shared" si="0" ref="F31:M31">SUM(F30)</f>
        <v>0</v>
      </c>
      <c r="G31" s="14">
        <f t="shared" si="0"/>
        <v>10000</v>
      </c>
      <c r="H31" s="14">
        <f t="shared" si="0"/>
        <v>9944</v>
      </c>
      <c r="I31" s="14">
        <f t="shared" si="0"/>
        <v>0</v>
      </c>
      <c r="J31" s="14">
        <f t="shared" si="0"/>
        <v>9944</v>
      </c>
      <c r="K31" s="14">
        <f t="shared" si="0"/>
        <v>-56</v>
      </c>
      <c r="L31" s="14">
        <f t="shared" si="0"/>
        <v>0</v>
      </c>
      <c r="M31" s="14">
        <f t="shared" si="0"/>
        <v>-56</v>
      </c>
      <c r="R31" s="7"/>
      <c r="S31" s="7"/>
      <c r="T31" s="7"/>
      <c r="U31" s="7"/>
      <c r="V31" s="7"/>
      <c r="W31" s="7"/>
      <c r="X31" s="7"/>
      <c r="Y31" s="7"/>
      <c r="Z31" s="7"/>
    </row>
    <row r="32" spans="1:13" ht="32.25" customHeight="1">
      <c r="A32" s="29" t="s">
        <v>33</v>
      </c>
      <c r="B32" s="30"/>
      <c r="C32" s="30"/>
      <c r="D32" s="30"/>
      <c r="E32" s="30"/>
      <c r="F32" s="30"/>
      <c r="G32" s="30"/>
      <c r="H32" s="30"/>
      <c r="I32" s="30"/>
      <c r="J32" s="30"/>
      <c r="K32" s="30"/>
      <c r="L32" s="30"/>
      <c r="M32" s="31"/>
    </row>
    <row r="33" spans="1:13" ht="24.75" customHeight="1">
      <c r="A33" s="35" t="s">
        <v>71</v>
      </c>
      <c r="B33" s="36"/>
      <c r="C33" s="36"/>
      <c r="D33" s="36"/>
      <c r="E33" s="36"/>
      <c r="F33" s="36"/>
      <c r="G33" s="36"/>
      <c r="H33" s="36"/>
      <c r="I33" s="36"/>
      <c r="J33" s="36"/>
      <c r="K33" s="36"/>
      <c r="L33" s="36"/>
      <c r="M33" s="37"/>
    </row>
    <row r="34" spans="1:13" ht="33" customHeight="1">
      <c r="A34" s="41" t="s">
        <v>34</v>
      </c>
      <c r="B34" s="41"/>
      <c r="C34" s="41"/>
      <c r="D34" s="41"/>
      <c r="E34" s="41"/>
      <c r="F34" s="41"/>
      <c r="G34" s="41"/>
      <c r="H34" s="41"/>
      <c r="I34" s="41"/>
      <c r="J34" s="41"/>
      <c r="K34" s="41"/>
      <c r="L34" s="41"/>
      <c r="M34" s="41"/>
    </row>
    <row r="35" ht="15.75">
      <c r="K35" s="3" t="s">
        <v>25</v>
      </c>
    </row>
    <row r="36" ht="15.75">
      <c r="A36" s="1"/>
    </row>
    <row r="37" spans="1:13" ht="31.5" customHeight="1">
      <c r="A37" s="39" t="s">
        <v>4</v>
      </c>
      <c r="B37" s="39" t="s">
        <v>35</v>
      </c>
      <c r="C37" s="39"/>
      <c r="D37" s="39"/>
      <c r="E37" s="39" t="s">
        <v>16</v>
      </c>
      <c r="F37" s="39"/>
      <c r="G37" s="39"/>
      <c r="H37" s="39" t="s">
        <v>32</v>
      </c>
      <c r="I37" s="39"/>
      <c r="J37" s="39"/>
      <c r="K37" s="29" t="s">
        <v>17</v>
      </c>
      <c r="L37" s="30"/>
      <c r="M37" s="31"/>
    </row>
    <row r="38" spans="1:13" ht="33.75" customHeight="1">
      <c r="A38" s="39"/>
      <c r="B38" s="39"/>
      <c r="C38" s="39"/>
      <c r="D38" s="39"/>
      <c r="E38" s="4" t="s">
        <v>18</v>
      </c>
      <c r="F38" s="4" t="s">
        <v>19</v>
      </c>
      <c r="G38" s="4" t="s">
        <v>20</v>
      </c>
      <c r="H38" s="4" t="s">
        <v>18</v>
      </c>
      <c r="I38" s="4" t="s">
        <v>19</v>
      </c>
      <c r="J38" s="4" t="s">
        <v>20</v>
      </c>
      <c r="K38" s="4" t="s">
        <v>18</v>
      </c>
      <c r="L38" s="4" t="s">
        <v>19</v>
      </c>
      <c r="M38" s="4" t="s">
        <v>20</v>
      </c>
    </row>
    <row r="39" spans="1:13" ht="15.75">
      <c r="A39" s="4">
        <v>1</v>
      </c>
      <c r="B39" s="39">
        <v>2</v>
      </c>
      <c r="C39" s="39"/>
      <c r="D39" s="39"/>
      <c r="E39" s="4">
        <v>3</v>
      </c>
      <c r="F39" s="4">
        <v>4</v>
      </c>
      <c r="G39" s="4">
        <v>5</v>
      </c>
      <c r="H39" s="4">
        <v>6</v>
      </c>
      <c r="I39" s="4">
        <v>7</v>
      </c>
      <c r="J39" s="4">
        <v>8</v>
      </c>
      <c r="K39" s="4">
        <v>9</v>
      </c>
      <c r="L39" s="4">
        <v>10</v>
      </c>
      <c r="M39" s="4">
        <v>11</v>
      </c>
    </row>
    <row r="40" spans="1:13" ht="78.75" customHeight="1">
      <c r="A40" s="4"/>
      <c r="B40" s="39" t="s">
        <v>72</v>
      </c>
      <c r="C40" s="39"/>
      <c r="D40" s="39"/>
      <c r="E40" s="4">
        <f>E30</f>
        <v>10000</v>
      </c>
      <c r="F40" s="14">
        <f aca="true" t="shared" si="1" ref="F40:M40">F30</f>
        <v>0</v>
      </c>
      <c r="G40" s="14">
        <f t="shared" si="1"/>
        <v>10000</v>
      </c>
      <c r="H40" s="14">
        <f>H30</f>
        <v>9944</v>
      </c>
      <c r="I40" s="14">
        <f t="shared" si="1"/>
        <v>0</v>
      </c>
      <c r="J40" s="14">
        <f t="shared" si="1"/>
        <v>9944</v>
      </c>
      <c r="K40" s="14">
        <f t="shared" si="1"/>
        <v>-56</v>
      </c>
      <c r="L40" s="14">
        <f t="shared" si="1"/>
        <v>0</v>
      </c>
      <c r="M40" s="14">
        <f t="shared" si="1"/>
        <v>-56</v>
      </c>
    </row>
    <row r="41" ht="15.75">
      <c r="A41" s="1"/>
    </row>
    <row r="42" ht="15.75">
      <c r="A42" s="6" t="s">
        <v>36</v>
      </c>
    </row>
    <row r="43" ht="15.75">
      <c r="A43" s="1"/>
    </row>
    <row r="44" spans="1:13" ht="53.25" customHeight="1">
      <c r="A44" s="39" t="s">
        <v>4</v>
      </c>
      <c r="B44" s="39" t="s">
        <v>21</v>
      </c>
      <c r="C44" s="39" t="s">
        <v>6</v>
      </c>
      <c r="D44" s="39" t="s">
        <v>7</v>
      </c>
      <c r="E44" s="39" t="s">
        <v>16</v>
      </c>
      <c r="F44" s="39"/>
      <c r="G44" s="39"/>
      <c r="H44" s="39" t="s">
        <v>37</v>
      </c>
      <c r="I44" s="39"/>
      <c r="J44" s="39"/>
      <c r="K44" s="29" t="s">
        <v>17</v>
      </c>
      <c r="L44" s="30"/>
      <c r="M44" s="31"/>
    </row>
    <row r="45" spans="1:13" ht="30.75" customHeight="1">
      <c r="A45" s="39"/>
      <c r="B45" s="39"/>
      <c r="C45" s="39"/>
      <c r="D45" s="39"/>
      <c r="E45" s="4" t="s">
        <v>18</v>
      </c>
      <c r="F45" s="4" t="s">
        <v>19</v>
      </c>
      <c r="G45" s="4" t="s">
        <v>20</v>
      </c>
      <c r="H45" s="4" t="s">
        <v>18</v>
      </c>
      <c r="I45" s="4" t="s">
        <v>19</v>
      </c>
      <c r="J45" s="4" t="s">
        <v>20</v>
      </c>
      <c r="K45" s="4" t="s">
        <v>18</v>
      </c>
      <c r="L45" s="4" t="s">
        <v>19</v>
      </c>
      <c r="M45" s="4" t="s">
        <v>20</v>
      </c>
    </row>
    <row r="46" spans="1:13" ht="15.75">
      <c r="A46" s="4">
        <v>1</v>
      </c>
      <c r="B46" s="4">
        <v>2</v>
      </c>
      <c r="C46" s="4">
        <v>3</v>
      </c>
      <c r="D46" s="4">
        <v>4</v>
      </c>
      <c r="E46" s="4">
        <v>5</v>
      </c>
      <c r="F46" s="4">
        <v>6</v>
      </c>
      <c r="G46" s="4">
        <v>7</v>
      </c>
      <c r="H46" s="4">
        <v>8</v>
      </c>
      <c r="I46" s="4">
        <v>9</v>
      </c>
      <c r="J46" s="4">
        <v>10</v>
      </c>
      <c r="K46" s="4">
        <v>11</v>
      </c>
      <c r="L46" s="4">
        <v>12</v>
      </c>
      <c r="M46" s="4">
        <v>13</v>
      </c>
    </row>
    <row r="47" spans="1:13" ht="15.75">
      <c r="A47" s="4">
        <v>1</v>
      </c>
      <c r="B47" s="4" t="s">
        <v>8</v>
      </c>
      <c r="C47" s="4"/>
      <c r="D47" s="4"/>
      <c r="E47" s="4"/>
      <c r="F47" s="4"/>
      <c r="G47" s="4"/>
      <c r="H47" s="4"/>
      <c r="I47" s="4"/>
      <c r="J47" s="4"/>
      <c r="K47" s="4"/>
      <c r="L47" s="4"/>
      <c r="M47" s="4"/>
    </row>
    <row r="48" spans="1:13" ht="38.25">
      <c r="A48" s="4"/>
      <c r="B48" s="17" t="s">
        <v>46</v>
      </c>
      <c r="C48" s="15" t="s">
        <v>47</v>
      </c>
      <c r="D48" s="18" t="s">
        <v>60</v>
      </c>
      <c r="E48" s="4">
        <f aca="true" t="shared" si="2" ref="E48:J48">E31</f>
        <v>10000</v>
      </c>
      <c r="F48" s="14">
        <f t="shared" si="2"/>
        <v>0</v>
      </c>
      <c r="G48" s="14">
        <f t="shared" si="2"/>
        <v>10000</v>
      </c>
      <c r="H48" s="14">
        <f t="shared" si="2"/>
        <v>9944</v>
      </c>
      <c r="I48" s="14">
        <f t="shared" si="2"/>
        <v>0</v>
      </c>
      <c r="J48" s="14">
        <f t="shared" si="2"/>
        <v>9944</v>
      </c>
      <c r="K48" s="4">
        <f>H48-E48</f>
        <v>-56</v>
      </c>
      <c r="L48" s="4">
        <f>I48-F48</f>
        <v>0</v>
      </c>
      <c r="M48" s="4">
        <f>K48+L48</f>
        <v>-56</v>
      </c>
    </row>
    <row r="49" spans="1:13" ht="15.75" customHeight="1">
      <c r="A49" s="29" t="s">
        <v>38</v>
      </c>
      <c r="B49" s="30"/>
      <c r="C49" s="30"/>
      <c r="D49" s="30"/>
      <c r="E49" s="30"/>
      <c r="F49" s="30"/>
      <c r="G49" s="30"/>
      <c r="H49" s="30"/>
      <c r="I49" s="30"/>
      <c r="J49" s="30"/>
      <c r="K49" s="30"/>
      <c r="L49" s="30"/>
      <c r="M49" s="31"/>
    </row>
    <row r="50" spans="1:13" ht="21.75" customHeight="1">
      <c r="A50" s="29" t="s">
        <v>71</v>
      </c>
      <c r="B50" s="30"/>
      <c r="C50" s="30"/>
      <c r="D50" s="30"/>
      <c r="E50" s="30"/>
      <c r="F50" s="30"/>
      <c r="G50" s="30"/>
      <c r="H50" s="30"/>
      <c r="I50" s="30"/>
      <c r="J50" s="30"/>
      <c r="K50" s="30"/>
      <c r="L50" s="30"/>
      <c r="M50" s="31"/>
    </row>
    <row r="51" spans="1:13" ht="15.75">
      <c r="A51" s="4">
        <v>2</v>
      </c>
      <c r="B51" s="4" t="s">
        <v>9</v>
      </c>
      <c r="C51" s="4"/>
      <c r="D51" s="4"/>
      <c r="E51" s="4"/>
      <c r="F51" s="4"/>
      <c r="G51" s="4"/>
      <c r="H51" s="4"/>
      <c r="I51" s="4"/>
      <c r="J51" s="4"/>
      <c r="K51" s="4"/>
      <c r="L51" s="4"/>
      <c r="M51" s="4"/>
    </row>
    <row r="52" spans="1:13" ht="45" customHeight="1">
      <c r="A52" s="23"/>
      <c r="B52" s="26" t="s">
        <v>73</v>
      </c>
      <c r="C52" s="18" t="s">
        <v>64</v>
      </c>
      <c r="D52" s="18" t="s">
        <v>61</v>
      </c>
      <c r="E52" s="23">
        <v>9</v>
      </c>
      <c r="F52" s="23">
        <v>0</v>
      </c>
      <c r="G52" s="23">
        <f>SUM(E52:F52)</f>
        <v>9</v>
      </c>
      <c r="H52" s="23">
        <v>7</v>
      </c>
      <c r="I52" s="23">
        <v>0</v>
      </c>
      <c r="J52" s="23">
        <f>SUM(H52:I52)</f>
        <v>7</v>
      </c>
      <c r="K52" s="24">
        <f>H52-E52</f>
        <v>-2</v>
      </c>
      <c r="L52" s="24">
        <f>I52-F52</f>
        <v>0</v>
      </c>
      <c r="M52" s="24">
        <f>K52+L52</f>
        <v>-2</v>
      </c>
    </row>
    <row r="53" spans="1:13" ht="59.25" customHeight="1">
      <c r="A53" s="23"/>
      <c r="B53" s="26" t="s">
        <v>74</v>
      </c>
      <c r="C53" s="18" t="s">
        <v>62</v>
      </c>
      <c r="D53" s="18" t="s">
        <v>61</v>
      </c>
      <c r="E53" s="23">
        <v>300</v>
      </c>
      <c r="F53" s="23">
        <v>0</v>
      </c>
      <c r="G53" s="23">
        <f>SUM(E53:F53)</f>
        <v>300</v>
      </c>
      <c r="H53" s="23">
        <v>270</v>
      </c>
      <c r="I53" s="23">
        <v>0</v>
      </c>
      <c r="J53" s="23">
        <f>SUM(H53:I53)</f>
        <v>270</v>
      </c>
      <c r="K53" s="24">
        <f>H53-E53</f>
        <v>-30</v>
      </c>
      <c r="L53" s="24">
        <f>I53-F53</f>
        <v>0</v>
      </c>
      <c r="M53" s="24">
        <f>K53+L53</f>
        <v>-30</v>
      </c>
    </row>
    <row r="54" spans="1:13" ht="15.75" customHeight="1">
      <c r="A54" s="29" t="s">
        <v>38</v>
      </c>
      <c r="B54" s="30"/>
      <c r="C54" s="30"/>
      <c r="D54" s="30"/>
      <c r="E54" s="30"/>
      <c r="F54" s="30"/>
      <c r="G54" s="30"/>
      <c r="H54" s="30"/>
      <c r="I54" s="30"/>
      <c r="J54" s="30"/>
      <c r="K54" s="30"/>
      <c r="L54" s="30"/>
      <c r="M54" s="31"/>
    </row>
    <row r="55" spans="1:13" ht="22.5" customHeight="1">
      <c r="A55" s="29" t="s">
        <v>63</v>
      </c>
      <c r="B55" s="30"/>
      <c r="C55" s="30"/>
      <c r="D55" s="30"/>
      <c r="E55" s="30"/>
      <c r="F55" s="30"/>
      <c r="G55" s="30"/>
      <c r="H55" s="30"/>
      <c r="I55" s="30"/>
      <c r="J55" s="30"/>
      <c r="K55" s="30"/>
      <c r="L55" s="30"/>
      <c r="M55" s="31"/>
    </row>
    <row r="56" spans="1:13" ht="18.75" customHeight="1">
      <c r="A56" s="12">
        <v>3</v>
      </c>
      <c r="B56" s="4" t="s">
        <v>10</v>
      </c>
      <c r="C56" s="4"/>
      <c r="D56" s="4"/>
      <c r="E56" s="4"/>
      <c r="F56" s="4"/>
      <c r="G56" s="4"/>
      <c r="H56" s="4"/>
      <c r="I56" s="4"/>
      <c r="J56" s="4"/>
      <c r="K56" s="4"/>
      <c r="L56" s="4"/>
      <c r="M56" s="4"/>
    </row>
    <row r="57" spans="1:13" ht="63" customHeight="1">
      <c r="A57" s="4"/>
      <c r="B57" s="17" t="s">
        <v>75</v>
      </c>
      <c r="C57" s="18" t="s">
        <v>47</v>
      </c>
      <c r="D57" s="18" t="s">
        <v>48</v>
      </c>
      <c r="E57" s="25">
        <v>1111.11</v>
      </c>
      <c r="F57" s="25">
        <v>0</v>
      </c>
      <c r="G57" s="25">
        <f>SUM(E57:F57)</f>
        <v>1111.11</v>
      </c>
      <c r="H57" s="25">
        <v>1420.57</v>
      </c>
      <c r="I57" s="25">
        <v>0</v>
      </c>
      <c r="J57" s="25">
        <f>SUM(H57:I57)</f>
        <v>1420.57</v>
      </c>
      <c r="K57" s="25">
        <f aca="true" t="shared" si="3" ref="K57:L59">H57-E57</f>
        <v>309.46000000000004</v>
      </c>
      <c r="L57" s="25">
        <f t="shared" si="3"/>
        <v>0</v>
      </c>
      <c r="M57" s="25">
        <f>K57+L57</f>
        <v>309.46000000000004</v>
      </c>
    </row>
    <row r="58" spans="1:13" ht="76.5" customHeight="1">
      <c r="A58" s="27"/>
      <c r="B58" s="17" t="s">
        <v>76</v>
      </c>
      <c r="C58" s="18" t="s">
        <v>47</v>
      </c>
      <c r="D58" s="18" t="s">
        <v>48</v>
      </c>
      <c r="E58" s="25">
        <v>33.33</v>
      </c>
      <c r="F58" s="25">
        <v>0</v>
      </c>
      <c r="G58" s="25">
        <f>SUM(E58:F58)</f>
        <v>33.33</v>
      </c>
      <c r="H58" s="25">
        <v>36.83</v>
      </c>
      <c r="I58" s="25">
        <v>0</v>
      </c>
      <c r="J58" s="25">
        <f>SUM(H58:I58)</f>
        <v>36.83</v>
      </c>
      <c r="K58" s="25">
        <f t="shared" si="3"/>
        <v>3.5</v>
      </c>
      <c r="L58" s="25">
        <f t="shared" si="3"/>
        <v>0</v>
      </c>
      <c r="M58" s="25">
        <f>K58+L58</f>
        <v>3.5</v>
      </c>
    </row>
    <row r="59" spans="1:13" ht="75" customHeight="1">
      <c r="A59" s="24"/>
      <c r="B59" s="17" t="s">
        <v>77</v>
      </c>
      <c r="C59" s="18" t="s">
        <v>47</v>
      </c>
      <c r="D59" s="18" t="s">
        <v>48</v>
      </c>
      <c r="E59" s="25">
        <v>33.33</v>
      </c>
      <c r="F59" s="25">
        <v>0</v>
      </c>
      <c r="G59" s="25">
        <f>SUM(E59:F59)</f>
        <v>33.33</v>
      </c>
      <c r="H59" s="25">
        <v>36.83</v>
      </c>
      <c r="I59" s="25">
        <v>0</v>
      </c>
      <c r="J59" s="25">
        <f>SUM(H59:I59)</f>
        <v>36.83</v>
      </c>
      <c r="K59" s="25">
        <f t="shared" si="3"/>
        <v>3.5</v>
      </c>
      <c r="L59" s="25">
        <f t="shared" si="3"/>
        <v>0</v>
      </c>
      <c r="M59" s="25">
        <f>K59+L59</f>
        <v>3.5</v>
      </c>
    </row>
    <row r="60" spans="1:13" ht="19.5" customHeight="1">
      <c r="A60" s="29" t="s">
        <v>38</v>
      </c>
      <c r="B60" s="30"/>
      <c r="C60" s="30"/>
      <c r="D60" s="30"/>
      <c r="E60" s="30"/>
      <c r="F60" s="30"/>
      <c r="G60" s="30"/>
      <c r="H60" s="30"/>
      <c r="I60" s="30"/>
      <c r="J60" s="30"/>
      <c r="K60" s="30"/>
      <c r="L60" s="30"/>
      <c r="M60" s="31"/>
    </row>
    <row r="61" spans="1:13" ht="21.75" customHeight="1">
      <c r="A61" s="29" t="s">
        <v>63</v>
      </c>
      <c r="B61" s="30"/>
      <c r="C61" s="30"/>
      <c r="D61" s="30"/>
      <c r="E61" s="30"/>
      <c r="F61" s="30"/>
      <c r="G61" s="30"/>
      <c r="H61" s="30"/>
      <c r="I61" s="30"/>
      <c r="J61" s="30"/>
      <c r="K61" s="30"/>
      <c r="L61" s="30"/>
      <c r="M61" s="31"/>
    </row>
    <row r="62" spans="1:13" ht="15.75">
      <c r="A62" s="4">
        <v>4</v>
      </c>
      <c r="B62" s="4" t="s">
        <v>11</v>
      </c>
      <c r="C62" s="4"/>
      <c r="D62" s="4"/>
      <c r="E62" s="4"/>
      <c r="F62" s="4"/>
      <c r="G62" s="4"/>
      <c r="H62" s="4"/>
      <c r="I62" s="4"/>
      <c r="J62" s="4"/>
      <c r="K62" s="4"/>
      <c r="L62" s="4"/>
      <c r="M62" s="4"/>
    </row>
    <row r="63" spans="1:13" ht="75" customHeight="1">
      <c r="A63" s="24"/>
      <c r="B63" s="26" t="s">
        <v>78</v>
      </c>
      <c r="C63" s="24" t="s">
        <v>59</v>
      </c>
      <c r="D63" s="18" t="s">
        <v>48</v>
      </c>
      <c r="E63" s="24">
        <v>100</v>
      </c>
      <c r="F63" s="24">
        <v>0</v>
      </c>
      <c r="G63" s="24">
        <f>SUM(E63:F63)</f>
        <v>100</v>
      </c>
      <c r="H63" s="24">
        <v>90</v>
      </c>
      <c r="I63" s="24">
        <v>0</v>
      </c>
      <c r="J63" s="24">
        <f>SUM(H63:I63)</f>
        <v>90</v>
      </c>
      <c r="K63" s="24">
        <f>H63-E63</f>
        <v>-10</v>
      </c>
      <c r="L63" s="24">
        <f>I63-F63</f>
        <v>0</v>
      </c>
      <c r="M63" s="24">
        <f>K63+L63</f>
        <v>-10</v>
      </c>
    </row>
    <row r="64" spans="1:13" ht="15.75" customHeight="1">
      <c r="A64" s="29" t="s">
        <v>38</v>
      </c>
      <c r="B64" s="30"/>
      <c r="C64" s="30"/>
      <c r="D64" s="30"/>
      <c r="E64" s="30"/>
      <c r="F64" s="30"/>
      <c r="G64" s="30"/>
      <c r="H64" s="30"/>
      <c r="I64" s="30"/>
      <c r="J64" s="30"/>
      <c r="K64" s="30"/>
      <c r="L64" s="30"/>
      <c r="M64" s="31"/>
    </row>
    <row r="65" spans="1:13" ht="21" customHeight="1">
      <c r="A65" s="29" t="s">
        <v>63</v>
      </c>
      <c r="B65" s="30"/>
      <c r="C65" s="30"/>
      <c r="D65" s="30"/>
      <c r="E65" s="30"/>
      <c r="F65" s="30"/>
      <c r="G65" s="30"/>
      <c r="H65" s="30"/>
      <c r="I65" s="30"/>
      <c r="J65" s="30"/>
      <c r="K65" s="30"/>
      <c r="L65" s="30"/>
      <c r="M65" s="31"/>
    </row>
    <row r="66" spans="1:13" ht="18" customHeight="1">
      <c r="A66" s="29" t="s">
        <v>22</v>
      </c>
      <c r="B66" s="30"/>
      <c r="C66" s="30"/>
      <c r="D66" s="30"/>
      <c r="E66" s="30"/>
      <c r="F66" s="30"/>
      <c r="G66" s="30"/>
      <c r="H66" s="30"/>
      <c r="I66" s="30"/>
      <c r="J66" s="30"/>
      <c r="K66" s="30"/>
      <c r="L66" s="30"/>
      <c r="M66" s="31"/>
    </row>
    <row r="67" spans="1:13" ht="33" customHeight="1">
      <c r="A67" s="35" t="s">
        <v>79</v>
      </c>
      <c r="B67" s="36"/>
      <c r="C67" s="36"/>
      <c r="D67" s="36"/>
      <c r="E67" s="36"/>
      <c r="F67" s="36"/>
      <c r="G67" s="36"/>
      <c r="H67" s="36"/>
      <c r="I67" s="36"/>
      <c r="J67" s="36"/>
      <c r="K67" s="36"/>
      <c r="L67" s="36"/>
      <c r="M67" s="37"/>
    </row>
    <row r="68" spans="1:4" ht="19.5" customHeight="1">
      <c r="A68" s="6" t="s">
        <v>39</v>
      </c>
      <c r="B68" s="6"/>
      <c r="C68" s="6"/>
      <c r="D68" s="6"/>
    </row>
    <row r="69" spans="1:13" ht="49.5" customHeight="1">
      <c r="A69" s="38" t="s">
        <v>80</v>
      </c>
      <c r="B69" s="38"/>
      <c r="C69" s="38"/>
      <c r="D69" s="38"/>
      <c r="E69" s="38"/>
      <c r="F69" s="38"/>
      <c r="G69" s="38"/>
      <c r="H69" s="38"/>
      <c r="I69" s="38"/>
      <c r="J69" s="38"/>
      <c r="K69" s="38"/>
      <c r="L69" s="38"/>
      <c r="M69" s="38"/>
    </row>
    <row r="70" spans="1:4" ht="19.5" customHeight="1">
      <c r="A70" s="8" t="s">
        <v>40</v>
      </c>
      <c r="B70" s="8"/>
      <c r="C70" s="8"/>
      <c r="D70" s="8"/>
    </row>
    <row r="71" spans="1:5" ht="15.75" customHeight="1">
      <c r="A71" s="38" t="s">
        <v>54</v>
      </c>
      <c r="B71" s="38"/>
      <c r="C71" s="38"/>
      <c r="D71" s="38"/>
      <c r="E71" s="38"/>
    </row>
    <row r="72" spans="1:13" ht="15.75">
      <c r="A72" s="38"/>
      <c r="B72" s="38"/>
      <c r="C72" s="38"/>
      <c r="D72" s="38"/>
      <c r="E72" s="38"/>
      <c r="G72" s="40"/>
      <c r="H72" s="40"/>
      <c r="J72" s="34" t="s">
        <v>55</v>
      </c>
      <c r="K72" s="34"/>
      <c r="L72" s="34"/>
      <c r="M72" s="34"/>
    </row>
    <row r="73" spans="1:13" ht="15.75" customHeight="1">
      <c r="A73" s="16"/>
      <c r="B73" s="16"/>
      <c r="C73" s="16"/>
      <c r="D73" s="16"/>
      <c r="E73" s="16"/>
      <c r="G73" s="32" t="s">
        <v>12</v>
      </c>
      <c r="H73" s="32"/>
      <c r="J73" s="33" t="s">
        <v>26</v>
      </c>
      <c r="K73" s="33"/>
      <c r="L73" s="33"/>
      <c r="M73" s="33"/>
    </row>
    <row r="74" spans="1:13" ht="43.5" customHeight="1">
      <c r="A74" s="38" t="s">
        <v>56</v>
      </c>
      <c r="B74" s="38"/>
      <c r="C74" s="38"/>
      <c r="D74" s="38"/>
      <c r="E74" s="38"/>
      <c r="G74" s="40"/>
      <c r="H74" s="40"/>
      <c r="J74" s="34" t="s">
        <v>57</v>
      </c>
      <c r="K74" s="34"/>
      <c r="L74" s="34"/>
      <c r="M74" s="34"/>
    </row>
    <row r="75" spans="1:13" ht="15.75" customHeight="1">
      <c r="A75" s="38"/>
      <c r="B75" s="38"/>
      <c r="C75" s="38"/>
      <c r="D75" s="38"/>
      <c r="E75" s="38"/>
      <c r="G75" s="32" t="s">
        <v>12</v>
      </c>
      <c r="H75" s="32"/>
      <c r="J75" s="33" t="s">
        <v>26</v>
      </c>
      <c r="K75" s="33"/>
      <c r="L75" s="33"/>
      <c r="M75" s="33"/>
    </row>
  </sheetData>
  <sheetProtection/>
  <mergeCells count="76">
    <mergeCell ref="B29:D29"/>
    <mergeCell ref="B30:D30"/>
    <mergeCell ref="B15:M15"/>
    <mergeCell ref="L7:M7"/>
    <mergeCell ref="L9:M9"/>
    <mergeCell ref="L11:M11"/>
    <mergeCell ref="E7:J7"/>
    <mergeCell ref="E9:J9"/>
    <mergeCell ref="G10:K10"/>
    <mergeCell ref="G11:K11"/>
    <mergeCell ref="J1:M3"/>
    <mergeCell ref="A10:A11"/>
    <mergeCell ref="L10:M10"/>
    <mergeCell ref="L8:M8"/>
    <mergeCell ref="L6:M6"/>
    <mergeCell ref="E11:F11"/>
    <mergeCell ref="E10:F10"/>
    <mergeCell ref="R27:T27"/>
    <mergeCell ref="U27:W27"/>
    <mergeCell ref="X27:Z27"/>
    <mergeCell ref="B14:M14"/>
    <mergeCell ref="B16:M16"/>
    <mergeCell ref="A4:M4"/>
    <mergeCell ref="E27:G27"/>
    <mergeCell ref="H27:J27"/>
    <mergeCell ref="K27:M27"/>
    <mergeCell ref="A19:M19"/>
    <mergeCell ref="K44:M44"/>
    <mergeCell ref="A49:M49"/>
    <mergeCell ref="A54:M54"/>
    <mergeCell ref="A60:M60"/>
    <mergeCell ref="A64:M64"/>
    <mergeCell ref="A66:M66"/>
    <mergeCell ref="A44:A45"/>
    <mergeCell ref="B44:B45"/>
    <mergeCell ref="C44:C45"/>
    <mergeCell ref="D44:D45"/>
    <mergeCell ref="B27:D28"/>
    <mergeCell ref="A5:M5"/>
    <mergeCell ref="A6:A7"/>
    <mergeCell ref="A8:A9"/>
    <mergeCell ref="A12:M12"/>
    <mergeCell ref="B22:M22"/>
    <mergeCell ref="B23:M23"/>
    <mergeCell ref="A27:A28"/>
    <mergeCell ref="E6:J6"/>
    <mergeCell ref="E8:J8"/>
    <mergeCell ref="B31:D31"/>
    <mergeCell ref="A32:M32"/>
    <mergeCell ref="A34:M34"/>
    <mergeCell ref="B37:D38"/>
    <mergeCell ref="A37:A38"/>
    <mergeCell ref="E37:G37"/>
    <mergeCell ref="H37:J37"/>
    <mergeCell ref="A33:M33"/>
    <mergeCell ref="K37:M37"/>
    <mergeCell ref="B39:D39"/>
    <mergeCell ref="B40:D40"/>
    <mergeCell ref="A71:E72"/>
    <mergeCell ref="A74:E75"/>
    <mergeCell ref="G72:H72"/>
    <mergeCell ref="G74:H74"/>
    <mergeCell ref="E44:G44"/>
    <mergeCell ref="H44:J44"/>
    <mergeCell ref="G73:H73"/>
    <mergeCell ref="A50:M50"/>
    <mergeCell ref="A55:M55"/>
    <mergeCell ref="G75:H75"/>
    <mergeCell ref="J73:M73"/>
    <mergeCell ref="J72:M72"/>
    <mergeCell ref="J74:M74"/>
    <mergeCell ref="J75:M75"/>
    <mergeCell ref="A65:M65"/>
    <mergeCell ref="A67:M67"/>
    <mergeCell ref="A69:M69"/>
    <mergeCell ref="A61:M61"/>
  </mergeCells>
  <printOptions/>
  <pageMargins left="0.35433070866141736" right="0.15748031496062992" top="0.35433070866141736" bottom="0.31496062992125984" header="0.31496062992125984" footer="0.31496062992125984"/>
  <pageSetup horizontalDpi="600" verticalDpi="600" orientation="landscape" paperSize="9" scale="79" r:id="rId1"/>
  <rowBreaks count="2" manualBreakCount="2">
    <brk id="31" max="12" man="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2021-02-18T09:37:38Z</cp:lastPrinted>
  <dcterms:created xsi:type="dcterms:W3CDTF">2018-12-28T08:43:53Z</dcterms:created>
  <dcterms:modified xsi:type="dcterms:W3CDTF">2021-03-02T09:07:32Z</dcterms:modified>
  <cp:category/>
  <cp:version/>
  <cp:contentType/>
  <cp:contentStatus/>
</cp:coreProperties>
</file>